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48"/>
  </bookViews>
  <sheets>
    <sheet name="询价" sheetId="1" r:id="rId1"/>
  </sheets>
  <definedNames>
    <definedName name="_xlnm._FilterDatabase" localSheetId="0" hidden="1">询价!$A$1:$O$55</definedName>
    <definedName name="_xlnm.Print_Titles" localSheetId="0">询价!$5:$6</definedName>
  </definedNames>
  <calcPr calcId="144525"/>
</workbook>
</file>

<file path=xl/sharedStrings.xml><?xml version="1.0" encoding="utf-8"?>
<sst xmlns="http://schemas.openxmlformats.org/spreadsheetml/2006/main" count="135" uniqueCount="93">
  <si>
    <t>附件</t>
  </si>
  <si>
    <t>龙岩市红田路三期(规划7号路-华莲路)道路绿化工程缺项材料选用定价审批表</t>
  </si>
  <si>
    <t>项目   基本   情况</t>
  </si>
  <si>
    <t>立项批复项目名称</t>
  </si>
  <si>
    <t>龙岩市红田路三期(规划7号路-华莲路)道路绿化工程</t>
  </si>
  <si>
    <t>立项批复文号</t>
  </si>
  <si>
    <r>
      <rPr>
        <b/>
        <sz val="12"/>
        <rFont val="宋体"/>
        <charset val="134"/>
        <scheme val="major"/>
      </rPr>
      <t>龙发改审批【 】</t>
    </r>
    <r>
      <rPr>
        <b/>
        <sz val="12"/>
        <rFont val="宋体"/>
        <charset val="134"/>
        <scheme val="major"/>
      </rPr>
      <t xml:space="preserve">  </t>
    </r>
    <r>
      <rPr>
        <b/>
        <sz val="12"/>
        <rFont val="宋体"/>
        <charset val="134"/>
        <scheme val="major"/>
      </rPr>
      <t>号</t>
    </r>
  </si>
  <si>
    <t>项目单位</t>
  </si>
  <si>
    <t xml:space="preserve"> 福建省龙岩市城市建设投资发展有限公司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</si>
  <si>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</si>
  <si>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</si>
  <si>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</si>
  <si>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</si>
  <si>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</si>
  <si>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</si>
  <si>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</si>
  <si>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编制单位采纳，不含税主材价(元）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</si>
  <si>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</si>
  <si>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</si>
  <si>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</si>
  <si>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项目单位选定小组意见，不含税主材价(元）</t>
  </si>
  <si>
    <t>备注</t>
  </si>
  <si>
    <t>不含税单价(元)</t>
  </si>
  <si>
    <t>厂家或供应商</t>
  </si>
  <si>
    <t>联系人</t>
  </si>
  <si>
    <t>联系电话</t>
  </si>
  <si>
    <t>多杆香樟</t>
  </si>
  <si>
    <t>杆径50＜φ≤55cm，自然高8~10m，冠幅5~6m，全冠假植苗，树形健壮，冠幅完整饱满，五杆以上，杆径之和＞50CM，每主枝三级以上分枝，土球直径160cm*140cm</t>
  </si>
  <si>
    <t>株</t>
  </si>
  <si>
    <t xml:space="preserve"> 2022年第2期福建省园林信息指导价</t>
  </si>
  <si>
    <t>红榕（红皮榕）</t>
  </si>
  <si>
    <t>米径16-18cm，自然高≥4.5m，冠幅≥2.5m，全冠苗，杆干挺直，树形健壮，冠幅完整饱满，三级以上分枝，分枝点≥2M，土球直径100cm*80cm</t>
  </si>
  <si>
    <t>2022年第2期福建省园林信息指导价</t>
  </si>
  <si>
    <t>美丽异木棉A</t>
  </si>
  <si>
    <t>胸径25-27cm，自然高＞6.0m，冠幅＞3.2m，全冠苗，杆干挺直，树形健壮，冠幅完整饱满，至少6级分层，土球直径120cm*100cm</t>
  </si>
  <si>
    <t>美丽异木棉B</t>
  </si>
  <si>
    <t>胸径18-20cm，自然高≥5.0m，冠幅≥2.5m，全冠苗，杆干挺直，树形健壮，冠幅完整饱满，至少6级分层，土球直径80cm*60cm</t>
  </si>
  <si>
    <t>宫粉紫荆</t>
  </si>
  <si>
    <t>胸径12-14cm，自然高≥4.0m，冠幅≥2.5m，全冠苗，杆干挺直，树形健壮，冠幅完整饱满，三级以上分枝，分枝点≥1.8M，土球直径80cm*60cm</t>
  </si>
  <si>
    <t>小叶紫薇（丛生）</t>
  </si>
  <si>
    <t>3~4杆以上，自然高≥2.0m，冠幅≥1.5m，全冠苗，丛生状，树形优美，土球直径60cm*50cm</t>
  </si>
  <si>
    <t>黄金宝树A</t>
  </si>
  <si>
    <t>自然高2.5m，冠幅1.8m，全冠容器苗，冠幅完整饱满，树形优美，土球直径60cm*50cm</t>
  </si>
  <si>
    <t>东肖苗圃</t>
  </si>
  <si>
    <t>陈</t>
  </si>
  <si>
    <t>龙门苗圃</t>
  </si>
  <si>
    <t>漳浦县启航园艺场</t>
  </si>
  <si>
    <t>马</t>
  </si>
  <si>
    <t>黄金宝树B</t>
  </si>
  <si>
    <t>自然高1.8m，冠幅1.2m，全冠容器苗，冠幅完整饱满，树形优美，土球直径60cm*50cm</t>
  </si>
  <si>
    <t>红花继木球A</t>
  </si>
  <si>
    <t>自然高1.5m，冠幅1.5m，球形，全冠移植，土球直径60cm*50cm</t>
  </si>
  <si>
    <t>红花继木球B</t>
  </si>
  <si>
    <t>自然高1.2m，冠幅1.2m，球形，全冠移植，土球直径60cm*50cm</t>
  </si>
  <si>
    <t>非洲茉莉球A</t>
  </si>
  <si>
    <t>非洲茉莉球B</t>
  </si>
  <si>
    <t>花叶假连翘</t>
  </si>
  <si>
    <t>H40xP30，自然成型，袋苗，密植，25株/m2</t>
  </si>
  <si>
    <t>红花继木</t>
  </si>
  <si>
    <t>H25xP25，自然成型，袋苗，密植，25株/m2</t>
  </si>
  <si>
    <t>金叶假连翘</t>
  </si>
  <si>
    <t>H30xP25，自然成型，袋苗，密植，36株/m2</t>
  </si>
  <si>
    <t>美蕊花</t>
  </si>
  <si>
    <t>H50xP30，自然成型，袋苗，密植，25株/m2</t>
  </si>
  <si>
    <t>麦冬</t>
  </si>
  <si>
    <t>H10xP10，自然成型，袋苗，密植，64株/m2</t>
  </si>
  <si>
    <t>银边沿阶草</t>
  </si>
  <si>
    <t>基肥</t>
  </si>
  <si>
    <t>KG</t>
  </si>
  <si>
    <t>龙岩兴农有机肥料制造有限公司</t>
  </si>
  <si>
    <t>05973771738</t>
  </si>
  <si>
    <t>龙岩鑫叶农资有限责任公司</t>
  </si>
  <si>
    <t>05972791115</t>
  </si>
  <si>
    <t>龙岩绿泰农资有限公司</t>
  </si>
  <si>
    <t>05972588366</t>
  </si>
  <si>
    <t>种植土</t>
  </si>
  <si>
    <t>M3</t>
  </si>
  <si>
    <t>蒋海进</t>
  </si>
  <si>
    <t>钟总</t>
  </si>
  <si>
    <t>自然光滑溪流石</t>
  </si>
  <si>
    <t>长1.5~2M，宽1.5~1.6M，高1.2~1.5M共2个，长1.2~1.5M，宽1.0~1.4M，高0.9~1.2M共4个</t>
  </si>
  <si>
    <t>吨</t>
  </si>
  <si>
    <t>邓</t>
  </si>
  <si>
    <t>龙岩艺林景观工程有限公司</t>
  </si>
  <si>
    <t>钟</t>
  </si>
  <si>
    <t>龙岩自然成园林景观有限公司</t>
  </si>
  <si>
    <t>05972792288</t>
  </si>
  <si>
    <t>合计</t>
  </si>
  <si>
    <t>专家签署意见</t>
  </si>
  <si>
    <t xml:space="preserve">                          
                                            年      月      日</t>
  </si>
  <si>
    <t>项目单位意见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</si>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</sst>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.00_);[Red]\(0.00\)"/>
    <numFmt numFmtId="179" formatCode="0_ "/>
    <numFmt numFmtId="180" formatCode="0.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ajor"/>
    </font>
    <font>
      <b/>
      <sz val="10"/>
      <name val="宋体"/>
      <charset val="134"/>
      <scheme val="major"/>
    </font>
    <font>
      <b/>
      <sz val="10"/>
      <name val="微软雅黑"/>
      <charset val="134"/>
    </font>
    <font>
      <sz val="9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8" applyNumberFormat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30" fillId="12" borderId="19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5" fillId="0" borderId="0"/>
    <xf numFmtId="0" fontId="36" fillId="0" borderId="0"/>
  </cellStyleXfs>
  <cellXfs count="7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76" fontId="4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>
      <alignment vertical="center"/>
    </xf>
    <xf numFmtId="179" fontId="2" fillId="0" borderId="0" xfId="0" applyNumberFormat="1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9" fontId="8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left" vertical="center" wrapText="1"/>
    </xf>
    <xf numFmtId="178" fontId="4" fillId="0" borderId="5" xfId="0" applyNumberFormat="1" applyFont="1" applyFill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 wrapText="1" shrinkToFit="1"/>
    </xf>
    <xf numFmtId="179" fontId="4" fillId="0" borderId="4" xfId="0" applyNumberFormat="1" applyFont="1" applyFill="1" applyBorder="1" applyAlignment="1">
      <alignment horizontal="center" vertical="center"/>
    </xf>
    <xf numFmtId="178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left" vertical="center" wrapText="1"/>
    </xf>
    <xf numFmtId="178" fontId="4" fillId="0" borderId="7" xfId="0" applyNumberFormat="1" applyFont="1" applyFill="1" applyBorder="1" applyAlignment="1">
      <alignment horizontal="center" vertical="center"/>
    </xf>
    <xf numFmtId="179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left" vertical="center" wrapText="1"/>
    </xf>
    <xf numFmtId="178" fontId="4" fillId="0" borderId="9" xfId="0" applyNumberFormat="1" applyFont="1" applyFill="1" applyBorder="1" applyAlignment="1">
      <alignment horizontal="center" vertical="center"/>
    </xf>
    <xf numFmtId="179" fontId="4" fillId="0" borderId="8" xfId="0" applyNumberFormat="1" applyFont="1" applyFill="1" applyBorder="1" applyAlignment="1">
      <alignment horizontal="center" vertical="center"/>
    </xf>
    <xf numFmtId="178" fontId="4" fillId="0" borderId="10" xfId="0" applyNumberFormat="1" applyFont="1" applyFill="1" applyBorder="1" applyAlignment="1">
      <alignment horizontal="center" vertical="center"/>
    </xf>
    <xf numFmtId="178" fontId="4" fillId="0" borderId="11" xfId="0" applyNumberFormat="1" applyFont="1" applyFill="1" applyBorder="1" applyAlignment="1">
      <alignment horizontal="center" vertical="center"/>
    </xf>
    <xf numFmtId="178" fontId="4" fillId="0" borderId="12" xfId="0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/>
    </xf>
    <xf numFmtId="177" fontId="10" fillId="0" borderId="4" xfId="0" applyNumberFormat="1" applyFont="1" applyBorder="1" applyAlignment="1">
      <alignment horizontal="center" vertical="center" wrapText="1" shrinkToFit="1"/>
    </xf>
    <xf numFmtId="176" fontId="4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/>
    </xf>
    <xf numFmtId="177" fontId="10" fillId="0" borderId="3" xfId="0" applyNumberFormat="1" applyFont="1" applyBorder="1" applyAlignment="1">
      <alignment horizontal="center" vertical="center" wrapText="1" shrinkToFit="1"/>
    </xf>
    <xf numFmtId="176" fontId="4" fillId="0" borderId="8" xfId="0" applyNumberFormat="1" applyFont="1" applyFill="1" applyBorder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/>
    </xf>
    <xf numFmtId="177" fontId="10" fillId="0" borderId="8" xfId="0" applyNumberFormat="1" applyFont="1" applyBorder="1" applyAlignment="1">
      <alignment horizontal="center" vertical="center" wrapText="1" shrinkToFi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49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"/>
  <sheetViews>
    <sheetView tabSelected="1" workbookViewId="0">
      <pane xSplit="1" ySplit="6" topLeftCell="B7" activePane="bottomRight" state="frozen"/>
      <selection/>
      <selection pane="topRight"/>
      <selection pane="bottomLeft"/>
      <selection pane="bottomRight" activeCell="M12" sqref="M12"/>
    </sheetView>
  </sheetViews>
  <sheetFormatPr defaultColWidth="9" defaultRowHeight="13.5"/>
  <cols>
    <col min="1" max="1" width="5.25" style="5" customWidth="1"/>
    <col min="2" max="2" width="5.75" style="6" customWidth="1"/>
    <col min="3" max="3" width="17.25" style="7" customWidth="1"/>
    <col min="4" max="4" width="35.5" style="8" customWidth="1"/>
    <col min="5" max="5" width="6" style="5" customWidth="1"/>
    <col min="6" max="6" width="10.5" style="9" customWidth="1"/>
    <col min="7" max="7" width="11.125" style="5" customWidth="1"/>
    <col min="8" max="8" width="11.75" style="10" customWidth="1"/>
    <col min="9" max="9" width="9" style="6" customWidth="1"/>
    <col min="10" max="10" width="32.125" style="11" customWidth="1"/>
    <col min="11" max="11" width="9" style="12" customWidth="1"/>
    <col min="12" max="12" width="14" style="12" customWidth="1"/>
    <col min="13" max="13" width="13.375" style="5" customWidth="1"/>
    <col min="14" max="14" width="16" style="5" customWidth="1"/>
    <col min="15" max="15" width="9.375" style="5" customWidth="1"/>
    <col min="16" max="16380" width="9" style="5"/>
    <col min="16381" max="16384" width="9" style="13"/>
  </cols>
  <sheetData>
    <row r="1" ht="21" customHeight="1" spans="1:1">
      <c r="A1" s="5" t="s">
        <v>0</v>
      </c>
    </row>
    <row r="2" ht="30.75" customHeight="1" spans="1:15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="1" customFormat="1" ht="14.25" spans="1:15">
      <c r="A3" s="16" t="s">
        <v>2</v>
      </c>
      <c r="B3" s="16" t="s">
        <v>3</v>
      </c>
      <c r="C3" s="16"/>
      <c r="D3" s="17" t="s">
        <v>4</v>
      </c>
      <c r="E3" s="17"/>
      <c r="F3" s="17"/>
      <c r="G3" s="17"/>
      <c r="H3" s="17"/>
      <c r="I3" s="16" t="s">
        <v>5</v>
      </c>
      <c r="J3" s="63"/>
      <c r="K3" s="63" t="s">
        <v>6</v>
      </c>
      <c r="L3" s="63"/>
      <c r="M3" s="16"/>
      <c r="N3" s="16"/>
      <c r="O3" s="16"/>
    </row>
    <row r="4" s="1" customFormat="1" ht="14.25" spans="1:15">
      <c r="A4" s="16"/>
      <c r="B4" s="16" t="s">
        <v>7</v>
      </c>
      <c r="C4" s="16"/>
      <c r="D4" s="17" t="s">
        <v>8</v>
      </c>
      <c r="E4" s="17"/>
      <c r="F4" s="17"/>
      <c r="G4" s="17"/>
      <c r="H4" s="17"/>
      <c r="I4" s="16" t="s">
        <v>9</v>
      </c>
      <c r="J4" s="63"/>
      <c r="K4" s="63" t="s">
        <v>10</v>
      </c>
      <c r="L4" s="63"/>
      <c r="M4" s="16"/>
      <c r="N4" s="16"/>
      <c r="O4" s="16"/>
    </row>
    <row r="5" s="2" customFormat="1" customHeight="1" spans="1:15">
      <c r="A5" s="16"/>
      <c r="B5" s="18" t="s">
        <v>11</v>
      </c>
      <c r="C5" s="18" t="s">
        <v>12</v>
      </c>
      <c r="D5" s="19" t="s">
        <v>13</v>
      </c>
      <c r="E5" s="18" t="s">
        <v>14</v>
      </c>
      <c r="F5" s="20" t="s">
        <v>15</v>
      </c>
      <c r="G5" s="21" t="s">
        <v>16</v>
      </c>
      <c r="H5" s="22" t="s">
        <v>17</v>
      </c>
      <c r="I5" s="21" t="s">
        <v>18</v>
      </c>
      <c r="J5" s="64"/>
      <c r="K5" s="64"/>
      <c r="L5" s="64"/>
      <c r="M5" s="18" t="s">
        <v>19</v>
      </c>
      <c r="N5" s="18" t="s">
        <v>20</v>
      </c>
      <c r="O5" s="18" t="s">
        <v>21</v>
      </c>
    </row>
    <row r="6" s="2" customFormat="1" ht="33" spans="1:15">
      <c r="A6" s="16"/>
      <c r="B6" s="18"/>
      <c r="C6" s="18"/>
      <c r="D6" s="19"/>
      <c r="E6" s="18"/>
      <c r="F6" s="20"/>
      <c r="G6" s="21"/>
      <c r="H6" s="22"/>
      <c r="I6" s="65" t="s">
        <v>22</v>
      </c>
      <c r="J6" s="64" t="s">
        <v>23</v>
      </c>
      <c r="K6" s="64" t="s">
        <v>24</v>
      </c>
      <c r="L6" s="64" t="s">
        <v>25</v>
      </c>
      <c r="M6" s="18"/>
      <c r="N6" s="18"/>
      <c r="O6" s="18"/>
    </row>
    <row r="7" s="1" customFormat="1" ht="55.5" customHeight="1" spans="1:15">
      <c r="A7" s="23"/>
      <c r="B7" s="24">
        <v>1</v>
      </c>
      <c r="C7" s="25" t="s">
        <v>26</v>
      </c>
      <c r="D7" s="26" t="s">
        <v>27</v>
      </c>
      <c r="E7" s="24" t="s">
        <v>28</v>
      </c>
      <c r="F7" s="27">
        <v>3</v>
      </c>
      <c r="G7" s="28">
        <v>14304.86</v>
      </c>
      <c r="H7" s="29">
        <f>F7*G7</f>
        <v>42914.58</v>
      </c>
      <c r="I7" s="28">
        <v>14304.86</v>
      </c>
      <c r="J7" s="66" t="s">
        <v>29</v>
      </c>
      <c r="K7" s="55"/>
      <c r="L7" s="55"/>
      <c r="M7" s="25"/>
      <c r="N7" s="67"/>
      <c r="O7" s="24"/>
    </row>
    <row r="8" s="1" customFormat="1" ht="47.25" customHeight="1" spans="1:15">
      <c r="A8" s="23"/>
      <c r="B8" s="24">
        <v>2</v>
      </c>
      <c r="C8" s="25" t="s">
        <v>30</v>
      </c>
      <c r="D8" s="26" t="s">
        <v>31</v>
      </c>
      <c r="E8" s="24" t="s">
        <v>28</v>
      </c>
      <c r="F8" s="30">
        <v>309</v>
      </c>
      <c r="G8" s="31">
        <v>1477.57</v>
      </c>
      <c r="H8" s="29">
        <f t="shared" ref="H8:H32" si="0">F8*G8</f>
        <v>456569.13</v>
      </c>
      <c r="I8" s="28">
        <v>1477.57</v>
      </c>
      <c r="J8" s="66" t="s">
        <v>32</v>
      </c>
      <c r="K8" s="55"/>
      <c r="L8" s="55"/>
      <c r="M8" s="32"/>
      <c r="N8" s="67"/>
      <c r="O8" s="24"/>
    </row>
    <row r="9" s="1" customFormat="1" ht="52.5" customHeight="1" spans="1:15">
      <c r="A9" s="23"/>
      <c r="B9" s="24">
        <v>3</v>
      </c>
      <c r="C9" s="25" t="s">
        <v>33</v>
      </c>
      <c r="D9" s="26" t="s">
        <v>34</v>
      </c>
      <c r="E9" s="24" t="s">
        <v>28</v>
      </c>
      <c r="F9" s="27">
        <v>108</v>
      </c>
      <c r="G9" s="32">
        <v>2760.41</v>
      </c>
      <c r="H9" s="29">
        <f t="shared" si="0"/>
        <v>298124.28</v>
      </c>
      <c r="I9" s="28">
        <v>2760.41</v>
      </c>
      <c r="J9" s="66" t="s">
        <v>32</v>
      </c>
      <c r="K9" s="55"/>
      <c r="L9" s="55"/>
      <c r="M9" s="32"/>
      <c r="N9" s="67"/>
      <c r="O9" s="24"/>
    </row>
    <row r="10" s="1" customFormat="1" ht="49.5" customHeight="1" spans="1:15">
      <c r="A10" s="23"/>
      <c r="B10" s="24">
        <v>4</v>
      </c>
      <c r="C10" s="25" t="s">
        <v>35</v>
      </c>
      <c r="D10" s="26" t="s">
        <v>36</v>
      </c>
      <c r="E10" s="24" t="s">
        <v>28</v>
      </c>
      <c r="F10" s="27">
        <v>6</v>
      </c>
      <c r="G10" s="25">
        <v>1357.78</v>
      </c>
      <c r="H10" s="29">
        <f t="shared" si="0"/>
        <v>8146.68</v>
      </c>
      <c r="I10" s="28">
        <v>1357.78</v>
      </c>
      <c r="J10" s="66" t="s">
        <v>32</v>
      </c>
      <c r="K10" s="55"/>
      <c r="L10" s="55"/>
      <c r="M10" s="25"/>
      <c r="N10" s="67"/>
      <c r="O10" s="24"/>
    </row>
    <row r="11" s="3" customFormat="1" ht="50.25" customHeight="1" spans="1:15">
      <c r="A11" s="23"/>
      <c r="B11" s="24">
        <v>5</v>
      </c>
      <c r="C11" s="25" t="s">
        <v>37</v>
      </c>
      <c r="D11" s="26" t="s">
        <v>38</v>
      </c>
      <c r="E11" s="24" t="s">
        <v>28</v>
      </c>
      <c r="F11" s="30">
        <v>190</v>
      </c>
      <c r="G11" s="25">
        <v>1310.12</v>
      </c>
      <c r="H11" s="29">
        <f t="shared" si="0"/>
        <v>248922.8</v>
      </c>
      <c r="I11" s="28">
        <v>1310.12</v>
      </c>
      <c r="J11" s="66" t="s">
        <v>32</v>
      </c>
      <c r="K11" s="55"/>
      <c r="L11" s="55"/>
      <c r="M11" s="25"/>
      <c r="N11" s="67"/>
      <c r="O11" s="24"/>
    </row>
    <row r="12" s="1" customFormat="1" ht="60" customHeight="1" spans="1:15">
      <c r="A12" s="23"/>
      <c r="B12" s="24">
        <v>6</v>
      </c>
      <c r="C12" s="25" t="s">
        <v>39</v>
      </c>
      <c r="D12" s="26" t="s">
        <v>40</v>
      </c>
      <c r="E12" s="24" t="s">
        <v>28</v>
      </c>
      <c r="F12" s="30">
        <v>19</v>
      </c>
      <c r="G12" s="25">
        <v>630.72</v>
      </c>
      <c r="H12" s="29">
        <f t="shared" si="0"/>
        <v>11983.68</v>
      </c>
      <c r="I12" s="28">
        <v>630.72</v>
      </c>
      <c r="J12" s="66" t="s">
        <v>32</v>
      </c>
      <c r="K12" s="55"/>
      <c r="L12" s="55"/>
      <c r="M12" s="25"/>
      <c r="N12" s="67"/>
      <c r="O12" s="24"/>
    </row>
    <row r="13" s="1" customFormat="1" ht="20.1" customHeight="1" spans="1:15">
      <c r="A13" s="23"/>
      <c r="B13" s="24">
        <v>7</v>
      </c>
      <c r="C13" s="25" t="s">
        <v>41</v>
      </c>
      <c r="D13" s="26" t="s">
        <v>42</v>
      </c>
      <c r="E13" s="24" t="s">
        <v>28</v>
      </c>
      <c r="F13" s="27">
        <v>57</v>
      </c>
      <c r="G13" s="25">
        <v>245</v>
      </c>
      <c r="H13" s="29">
        <f t="shared" si="0"/>
        <v>13965</v>
      </c>
      <c r="I13" s="28">
        <v>300</v>
      </c>
      <c r="J13" s="68" t="s">
        <v>43</v>
      </c>
      <c r="K13" s="55" t="s">
        <v>44</v>
      </c>
      <c r="L13" s="55">
        <v>13062228885</v>
      </c>
      <c r="M13" s="25"/>
      <c r="N13" s="67"/>
      <c r="O13" s="24"/>
    </row>
    <row r="14" s="1" customFormat="1" ht="20.1" customHeight="1" spans="1:15">
      <c r="A14" s="23"/>
      <c r="B14" s="33"/>
      <c r="C14" s="34"/>
      <c r="D14" s="35"/>
      <c r="E14" s="33"/>
      <c r="F14" s="36"/>
      <c r="G14" s="34"/>
      <c r="H14" s="37"/>
      <c r="I14" s="28">
        <v>260</v>
      </c>
      <c r="J14" s="68" t="s">
        <v>45</v>
      </c>
      <c r="K14" s="55" t="s">
        <v>44</v>
      </c>
      <c r="L14" s="55">
        <v>13859594826</v>
      </c>
      <c r="M14" s="25"/>
      <c r="N14" s="67"/>
      <c r="O14" s="24"/>
    </row>
    <row r="15" s="1" customFormat="1" ht="20.1" customHeight="1" spans="1:15">
      <c r="A15" s="23"/>
      <c r="B15" s="38"/>
      <c r="C15" s="39"/>
      <c r="D15" s="40"/>
      <c r="E15" s="38"/>
      <c r="F15" s="41"/>
      <c r="G15" s="39"/>
      <c r="H15" s="42"/>
      <c r="I15" s="28">
        <v>245</v>
      </c>
      <c r="J15" s="66" t="s">
        <v>46</v>
      </c>
      <c r="K15" s="59" t="s">
        <v>47</v>
      </c>
      <c r="L15" s="59">
        <v>15160071701</v>
      </c>
      <c r="M15" s="25"/>
      <c r="N15" s="67"/>
      <c r="O15" s="24"/>
    </row>
    <row r="16" s="1" customFormat="1" ht="20.1" customHeight="1" spans="1:15">
      <c r="A16" s="23"/>
      <c r="B16" s="24">
        <v>8</v>
      </c>
      <c r="C16" s="25" t="s">
        <v>48</v>
      </c>
      <c r="D16" s="26" t="s">
        <v>49</v>
      </c>
      <c r="E16" s="24" t="s">
        <v>28</v>
      </c>
      <c r="F16" s="43">
        <v>80</v>
      </c>
      <c r="G16" s="25">
        <v>165</v>
      </c>
      <c r="H16" s="29">
        <f t="shared" si="0"/>
        <v>13200</v>
      </c>
      <c r="I16" s="28">
        <v>190</v>
      </c>
      <c r="J16" s="68" t="s">
        <v>43</v>
      </c>
      <c r="K16" s="55" t="s">
        <v>44</v>
      </c>
      <c r="L16" s="55">
        <v>13062228885</v>
      </c>
      <c r="M16" s="25"/>
      <c r="N16" s="67"/>
      <c r="O16" s="24"/>
    </row>
    <row r="17" s="1" customFormat="1" ht="20.1" customHeight="1" spans="1:15">
      <c r="A17" s="23"/>
      <c r="B17" s="33"/>
      <c r="C17" s="34"/>
      <c r="D17" s="35"/>
      <c r="E17" s="33"/>
      <c r="F17" s="44"/>
      <c r="G17" s="34"/>
      <c r="H17" s="37"/>
      <c r="I17" s="28">
        <v>180</v>
      </c>
      <c r="J17" s="68" t="s">
        <v>45</v>
      </c>
      <c r="K17" s="55" t="s">
        <v>44</v>
      </c>
      <c r="L17" s="55">
        <v>13859594826</v>
      </c>
      <c r="M17" s="25"/>
      <c r="N17" s="67"/>
      <c r="O17" s="24"/>
    </row>
    <row r="18" s="1" customFormat="1" ht="20.1" customHeight="1" spans="1:15">
      <c r="A18" s="23"/>
      <c r="B18" s="38"/>
      <c r="C18" s="39"/>
      <c r="D18" s="40"/>
      <c r="E18" s="38"/>
      <c r="F18" s="45"/>
      <c r="G18" s="39"/>
      <c r="H18" s="42"/>
      <c r="I18" s="28">
        <v>165</v>
      </c>
      <c r="J18" s="66" t="s">
        <v>46</v>
      </c>
      <c r="K18" s="59" t="s">
        <v>47</v>
      </c>
      <c r="L18" s="59">
        <v>15160071701</v>
      </c>
      <c r="M18" s="25"/>
      <c r="N18" s="67"/>
      <c r="O18" s="24"/>
    </row>
    <row r="19" s="1" customFormat="1" ht="47.25" customHeight="1" spans="1:15">
      <c r="A19" s="23"/>
      <c r="B19" s="24">
        <v>9</v>
      </c>
      <c r="C19" s="25" t="s">
        <v>50</v>
      </c>
      <c r="D19" s="26" t="s">
        <v>51</v>
      </c>
      <c r="E19" s="24" t="s">
        <v>28</v>
      </c>
      <c r="F19" s="30">
        <v>8</v>
      </c>
      <c r="G19" s="25">
        <v>501.41</v>
      </c>
      <c r="H19" s="29">
        <f t="shared" si="0"/>
        <v>4011.28</v>
      </c>
      <c r="I19" s="28">
        <v>501.41</v>
      </c>
      <c r="J19" s="66" t="s">
        <v>32</v>
      </c>
      <c r="K19" s="55"/>
      <c r="L19" s="55"/>
      <c r="M19" s="25"/>
      <c r="N19" s="24"/>
      <c r="O19" s="24"/>
    </row>
    <row r="20" s="1" customFormat="1" ht="54" customHeight="1" spans="1:15">
      <c r="A20" s="23"/>
      <c r="B20" s="24">
        <v>10</v>
      </c>
      <c r="C20" s="25" t="s">
        <v>52</v>
      </c>
      <c r="D20" s="26" t="s">
        <v>53</v>
      </c>
      <c r="E20" s="24" t="s">
        <v>28</v>
      </c>
      <c r="F20" s="30">
        <v>51</v>
      </c>
      <c r="G20" s="25">
        <v>276.2</v>
      </c>
      <c r="H20" s="29">
        <f t="shared" si="0"/>
        <v>14086.2</v>
      </c>
      <c r="I20" s="28">
        <v>276.2</v>
      </c>
      <c r="J20" s="66" t="s">
        <v>32</v>
      </c>
      <c r="K20" s="55"/>
      <c r="L20" s="55"/>
      <c r="M20" s="25"/>
      <c r="N20" s="24"/>
      <c r="O20" s="24"/>
    </row>
    <row r="21" s="1" customFormat="1" ht="45" customHeight="1" spans="1:15">
      <c r="A21" s="23"/>
      <c r="B21" s="24">
        <v>11</v>
      </c>
      <c r="C21" s="25" t="s">
        <v>54</v>
      </c>
      <c r="D21" s="26" t="s">
        <v>51</v>
      </c>
      <c r="E21" s="24" t="s">
        <v>28</v>
      </c>
      <c r="F21" s="30">
        <v>17</v>
      </c>
      <c r="G21" s="25">
        <v>369.07</v>
      </c>
      <c r="H21" s="29">
        <f t="shared" si="0"/>
        <v>6274.19</v>
      </c>
      <c r="I21" s="28">
        <v>369.07</v>
      </c>
      <c r="J21" s="66" t="s">
        <v>32</v>
      </c>
      <c r="K21" s="55"/>
      <c r="L21" s="55"/>
      <c r="M21" s="25"/>
      <c r="N21" s="24"/>
      <c r="O21" s="24"/>
    </row>
    <row r="22" s="1" customFormat="1" ht="45.75" customHeight="1" spans="1:15">
      <c r="A22" s="23"/>
      <c r="B22" s="24">
        <v>12</v>
      </c>
      <c r="C22" s="25" t="s">
        <v>55</v>
      </c>
      <c r="D22" s="26" t="s">
        <v>53</v>
      </c>
      <c r="E22" s="24" t="s">
        <v>28</v>
      </c>
      <c r="F22" s="30">
        <v>36</v>
      </c>
      <c r="G22" s="25">
        <v>230.72</v>
      </c>
      <c r="H22" s="29">
        <f t="shared" si="0"/>
        <v>8305.92</v>
      </c>
      <c r="I22" s="28">
        <v>230.72</v>
      </c>
      <c r="J22" s="66" t="s">
        <v>32</v>
      </c>
      <c r="K22" s="55"/>
      <c r="L22" s="55"/>
      <c r="M22" s="25"/>
      <c r="N22" s="24"/>
      <c r="O22" s="24"/>
    </row>
    <row r="23" s="1" customFormat="1" ht="40.5" customHeight="1" spans="1:15">
      <c r="A23" s="23"/>
      <c r="B23" s="24">
        <v>13</v>
      </c>
      <c r="C23" s="25" t="s">
        <v>56</v>
      </c>
      <c r="D23" s="26" t="s">
        <v>57</v>
      </c>
      <c r="E23" s="24" t="s">
        <v>28</v>
      </c>
      <c r="F23" s="30">
        <v>57850</v>
      </c>
      <c r="G23" s="25">
        <v>1.73</v>
      </c>
      <c r="H23" s="29">
        <f t="shared" si="0"/>
        <v>100080.5</v>
      </c>
      <c r="I23" s="28">
        <v>1.73</v>
      </c>
      <c r="J23" s="66" t="s">
        <v>32</v>
      </c>
      <c r="K23" s="55"/>
      <c r="L23" s="55"/>
      <c r="M23" s="25"/>
      <c r="N23" s="24"/>
      <c r="O23" s="24"/>
    </row>
    <row r="24" s="1" customFormat="1" ht="20.1" customHeight="1" spans="1:15">
      <c r="A24" s="23"/>
      <c r="B24" s="24">
        <v>14</v>
      </c>
      <c r="C24" s="25" t="s">
        <v>58</v>
      </c>
      <c r="D24" s="26" t="s">
        <v>59</v>
      </c>
      <c r="E24" s="24" t="s">
        <v>28</v>
      </c>
      <c r="F24" s="30">
        <v>20475</v>
      </c>
      <c r="G24" s="25">
        <v>2.14</v>
      </c>
      <c r="H24" s="29">
        <f t="shared" si="0"/>
        <v>43816.5</v>
      </c>
      <c r="I24" s="28">
        <v>2.14</v>
      </c>
      <c r="J24" s="66" t="s">
        <v>32</v>
      </c>
      <c r="K24" s="55"/>
      <c r="L24" s="55"/>
      <c r="M24" s="25"/>
      <c r="N24" s="24"/>
      <c r="O24" s="24"/>
    </row>
    <row r="25" s="1" customFormat="1" ht="27.75" customHeight="1" spans="1:15">
      <c r="A25" s="23"/>
      <c r="B25" s="24">
        <v>15</v>
      </c>
      <c r="C25" s="25" t="s">
        <v>60</v>
      </c>
      <c r="D25" s="26" t="s">
        <v>61</v>
      </c>
      <c r="E25" s="24" t="s">
        <v>28</v>
      </c>
      <c r="F25" s="30">
        <v>69516</v>
      </c>
      <c r="G25" s="25">
        <v>1.96</v>
      </c>
      <c r="H25" s="29">
        <f t="shared" si="0"/>
        <v>136251.36</v>
      </c>
      <c r="I25" s="28">
        <v>1.96</v>
      </c>
      <c r="J25" s="66" t="s">
        <v>32</v>
      </c>
      <c r="K25" s="55"/>
      <c r="L25" s="55"/>
      <c r="M25" s="25"/>
      <c r="N25" s="24"/>
      <c r="O25" s="24"/>
    </row>
    <row r="26" s="1" customFormat="1" ht="20.1" customHeight="1" spans="1:15">
      <c r="A26" s="23"/>
      <c r="B26" s="24">
        <v>16</v>
      </c>
      <c r="C26" s="25" t="s">
        <v>62</v>
      </c>
      <c r="D26" s="26" t="s">
        <v>63</v>
      </c>
      <c r="E26" s="24" t="s">
        <v>28</v>
      </c>
      <c r="F26" s="30">
        <v>46000</v>
      </c>
      <c r="G26" s="25">
        <v>8.63</v>
      </c>
      <c r="H26" s="46">
        <f t="shared" si="0"/>
        <v>396980</v>
      </c>
      <c r="I26" s="28">
        <v>8.63</v>
      </c>
      <c r="J26" s="66" t="s">
        <v>32</v>
      </c>
      <c r="K26" s="55"/>
      <c r="L26" s="55"/>
      <c r="M26" s="25"/>
      <c r="N26" s="24"/>
      <c r="O26" s="24"/>
    </row>
    <row r="27" s="1" customFormat="1" ht="20.1" customHeight="1" spans="1:15">
      <c r="A27" s="23"/>
      <c r="B27" s="24">
        <v>17</v>
      </c>
      <c r="C27" s="25" t="s">
        <v>64</v>
      </c>
      <c r="D27" s="26" t="s">
        <v>65</v>
      </c>
      <c r="E27" s="24" t="s">
        <v>28</v>
      </c>
      <c r="F27" s="30">
        <v>174464</v>
      </c>
      <c r="G27" s="25">
        <v>0.58</v>
      </c>
      <c r="H27" s="29">
        <f t="shared" si="0"/>
        <v>101189.12</v>
      </c>
      <c r="I27" s="28">
        <v>0.58</v>
      </c>
      <c r="J27" s="66" t="s">
        <v>32</v>
      </c>
      <c r="K27" s="55"/>
      <c r="L27" s="55"/>
      <c r="M27" s="25"/>
      <c r="N27" s="24"/>
      <c r="O27" s="24"/>
    </row>
    <row r="28" s="1" customFormat="1" ht="24" customHeight="1" spans="1:15">
      <c r="A28" s="23"/>
      <c r="B28" s="24">
        <v>18</v>
      </c>
      <c r="C28" s="25" t="s">
        <v>66</v>
      </c>
      <c r="D28" s="26" t="s">
        <v>65</v>
      </c>
      <c r="E28" s="24" t="s">
        <v>28</v>
      </c>
      <c r="F28" s="30">
        <v>111104</v>
      </c>
      <c r="G28" s="25">
        <v>0.84</v>
      </c>
      <c r="H28" s="29">
        <f t="shared" si="0"/>
        <v>93327.36</v>
      </c>
      <c r="I28" s="28">
        <v>0.84</v>
      </c>
      <c r="J28" s="66" t="s">
        <v>32</v>
      </c>
      <c r="K28" s="55"/>
      <c r="L28" s="55"/>
      <c r="M28" s="25"/>
      <c r="N28" s="24"/>
      <c r="O28" s="24"/>
    </row>
    <row r="29" s="1" customFormat="1" ht="20.1" customHeight="1" spans="1:15">
      <c r="A29" s="23"/>
      <c r="B29" s="24">
        <v>19</v>
      </c>
      <c r="C29" s="25" t="s">
        <v>67</v>
      </c>
      <c r="D29" s="32"/>
      <c r="E29" s="24" t="s">
        <v>68</v>
      </c>
      <c r="F29" s="30">
        <v>80230</v>
      </c>
      <c r="G29" s="47">
        <v>0.55</v>
      </c>
      <c r="H29" s="29">
        <f t="shared" si="0"/>
        <v>44126.5</v>
      </c>
      <c r="I29" s="55">
        <v>0.65</v>
      </c>
      <c r="J29" s="66" t="s">
        <v>69</v>
      </c>
      <c r="K29" s="55"/>
      <c r="L29" s="69" t="s">
        <v>70</v>
      </c>
      <c r="M29" s="25"/>
      <c r="N29" s="24"/>
      <c r="O29" s="24"/>
    </row>
    <row r="30" s="1" customFormat="1" ht="20.1" customHeight="1" spans="1:15">
      <c r="A30" s="23"/>
      <c r="B30" s="33"/>
      <c r="C30" s="34"/>
      <c r="D30" s="48"/>
      <c r="E30" s="33"/>
      <c r="F30" s="49"/>
      <c r="G30" s="50"/>
      <c r="H30" s="37"/>
      <c r="I30" s="55">
        <v>0.62</v>
      </c>
      <c r="J30" s="66" t="s">
        <v>71</v>
      </c>
      <c r="K30" s="55"/>
      <c r="L30" s="69" t="s">
        <v>72</v>
      </c>
      <c r="M30" s="25"/>
      <c r="N30" s="24"/>
      <c r="O30" s="24"/>
    </row>
    <row r="31" s="1" customFormat="1" ht="20.1" customHeight="1" spans="1:15">
      <c r="A31" s="23"/>
      <c r="B31" s="38"/>
      <c r="C31" s="39"/>
      <c r="D31" s="51"/>
      <c r="E31" s="38"/>
      <c r="F31" s="52"/>
      <c r="G31" s="53"/>
      <c r="H31" s="42"/>
      <c r="I31" s="55">
        <v>0.55</v>
      </c>
      <c r="J31" s="66" t="s">
        <v>73</v>
      </c>
      <c r="K31" s="55"/>
      <c r="L31" s="69" t="s">
        <v>74</v>
      </c>
      <c r="M31" s="25"/>
      <c r="N31" s="24"/>
      <c r="O31" s="24"/>
    </row>
    <row r="32" s="1" customFormat="1" ht="20.1" customHeight="1" spans="1:15">
      <c r="A32" s="23"/>
      <c r="B32" s="24">
        <v>20</v>
      </c>
      <c r="C32" s="25" t="s">
        <v>75</v>
      </c>
      <c r="D32" s="32"/>
      <c r="E32" s="24" t="s">
        <v>76</v>
      </c>
      <c r="F32" s="30">
        <v>3409.8</v>
      </c>
      <c r="G32" s="47">
        <v>30</v>
      </c>
      <c r="H32" s="29">
        <f t="shared" si="0"/>
        <v>102294</v>
      </c>
      <c r="I32" s="55">
        <v>30</v>
      </c>
      <c r="J32" s="66" t="s">
        <v>77</v>
      </c>
      <c r="K32" s="55"/>
      <c r="L32" s="55">
        <v>13507518178</v>
      </c>
      <c r="M32" s="25"/>
      <c r="N32" s="24"/>
      <c r="O32" s="24"/>
    </row>
    <row r="33" s="1" customFormat="1" ht="20.1" customHeight="1" spans="1:15">
      <c r="A33" s="23"/>
      <c r="B33" s="33"/>
      <c r="C33" s="34"/>
      <c r="D33" s="48"/>
      <c r="E33" s="33"/>
      <c r="F33" s="49"/>
      <c r="G33" s="50"/>
      <c r="H33" s="37"/>
      <c r="I33" s="55">
        <v>35</v>
      </c>
      <c r="J33" s="66" t="s">
        <v>78</v>
      </c>
      <c r="K33" s="55"/>
      <c r="L33" s="55">
        <v>13859579772</v>
      </c>
      <c r="M33" s="25"/>
      <c r="N33" s="24"/>
      <c r="O33" s="24"/>
    </row>
    <row r="34" s="1" customFormat="1" ht="20.1" customHeight="1" spans="1:15">
      <c r="A34" s="23"/>
      <c r="B34" s="38"/>
      <c r="C34" s="39"/>
      <c r="D34" s="51"/>
      <c r="E34" s="38"/>
      <c r="F34" s="52"/>
      <c r="G34" s="53"/>
      <c r="H34" s="42"/>
      <c r="I34" s="55">
        <v>33</v>
      </c>
      <c r="J34" s="66" t="s">
        <v>78</v>
      </c>
      <c r="K34" s="55"/>
      <c r="L34" s="55">
        <v>18760152594</v>
      </c>
      <c r="M34" s="25"/>
      <c r="N34" s="24"/>
      <c r="O34" s="24"/>
    </row>
    <row r="35" s="1" customFormat="1" ht="20.1" customHeight="1" spans="1:15">
      <c r="A35" s="23"/>
      <c r="B35" s="24">
        <v>21</v>
      </c>
      <c r="C35" s="25" t="s">
        <v>79</v>
      </c>
      <c r="D35" s="32" t="s">
        <v>80</v>
      </c>
      <c r="E35" s="24" t="s">
        <v>81</v>
      </c>
      <c r="F35" s="30">
        <v>60</v>
      </c>
      <c r="G35" s="47">
        <v>850</v>
      </c>
      <c r="H35" s="29">
        <f>F35*G35</f>
        <v>51000</v>
      </c>
      <c r="I35" s="55">
        <v>850</v>
      </c>
      <c r="J35" s="68" t="s">
        <v>82</v>
      </c>
      <c r="K35" s="55"/>
      <c r="L35" s="55">
        <v>13605901361</v>
      </c>
      <c r="M35" s="25"/>
      <c r="N35" s="24"/>
      <c r="O35" s="24"/>
    </row>
    <row r="36" s="1" customFormat="1" ht="20.1" customHeight="1" spans="1:15">
      <c r="A36" s="23"/>
      <c r="B36" s="33"/>
      <c r="C36" s="34"/>
      <c r="D36" s="48"/>
      <c r="E36" s="33"/>
      <c r="F36" s="49"/>
      <c r="G36" s="50"/>
      <c r="H36" s="37"/>
      <c r="I36" s="55">
        <v>1100</v>
      </c>
      <c r="J36" s="68" t="s">
        <v>83</v>
      </c>
      <c r="K36" s="55" t="s">
        <v>84</v>
      </c>
      <c r="L36" s="55">
        <v>18250066898</v>
      </c>
      <c r="M36" s="25"/>
      <c r="N36" s="24"/>
      <c r="O36" s="24"/>
    </row>
    <row r="37" s="1" customFormat="1" ht="20.1" customHeight="1" spans="1:15">
      <c r="A37" s="23"/>
      <c r="B37" s="38"/>
      <c r="C37" s="39"/>
      <c r="D37" s="51"/>
      <c r="E37" s="38"/>
      <c r="F37" s="52"/>
      <c r="G37" s="53"/>
      <c r="H37" s="42"/>
      <c r="I37" s="55">
        <v>980</v>
      </c>
      <c r="J37" s="68" t="s">
        <v>85</v>
      </c>
      <c r="K37" s="55"/>
      <c r="L37" s="69" t="s">
        <v>86</v>
      </c>
      <c r="M37" s="25"/>
      <c r="N37" s="24"/>
      <c r="O37" s="24"/>
    </row>
    <row r="38" s="1" customFormat="1" ht="14.25" spans="1:15">
      <c r="A38" s="54"/>
      <c r="B38" s="55" t="s">
        <v>87</v>
      </c>
      <c r="C38" s="55"/>
      <c r="D38" s="56"/>
      <c r="E38" s="55"/>
      <c r="F38" s="57"/>
      <c r="G38" s="55"/>
      <c r="H38" s="58">
        <f>SUM(H7:H35)</f>
        <v>2195569.08</v>
      </c>
      <c r="I38" s="55"/>
      <c r="J38" s="55"/>
      <c r="K38" s="55"/>
      <c r="L38" s="55"/>
      <c r="M38" s="55"/>
      <c r="N38" s="59"/>
      <c r="O38" s="59"/>
    </row>
    <row r="39" s="4" customFormat="1" customHeight="1" spans="1:15">
      <c r="A39" s="59" t="s">
        <v>88</v>
      </c>
      <c r="B39" s="59"/>
      <c r="C39" s="59"/>
      <c r="D39" s="55" t="s">
        <v>89</v>
      </c>
      <c r="E39" s="55"/>
      <c r="F39" s="55"/>
      <c r="G39" s="55"/>
      <c r="H39" s="55"/>
      <c r="I39" s="55"/>
      <c r="J39" s="70"/>
      <c r="K39" s="70"/>
      <c r="L39" s="70"/>
      <c r="M39" s="55"/>
      <c r="N39" s="55"/>
      <c r="O39" s="55"/>
    </row>
    <row r="40" s="4" customFormat="1" customHeight="1" spans="1:15">
      <c r="A40" s="59"/>
      <c r="B40" s="59"/>
      <c r="C40" s="59"/>
      <c r="D40" s="55"/>
      <c r="E40" s="55"/>
      <c r="F40" s="55"/>
      <c r="G40" s="55"/>
      <c r="H40" s="55"/>
      <c r="I40" s="55"/>
      <c r="J40" s="70"/>
      <c r="K40" s="70"/>
      <c r="L40" s="70"/>
      <c r="M40" s="55"/>
      <c r="N40" s="55"/>
      <c r="O40" s="55"/>
    </row>
    <row r="41" s="4" customFormat="1" customHeight="1" spans="1:15">
      <c r="A41" s="59"/>
      <c r="B41" s="59"/>
      <c r="C41" s="59"/>
      <c r="D41" s="55"/>
      <c r="E41" s="55"/>
      <c r="F41" s="55"/>
      <c r="G41" s="55"/>
      <c r="H41" s="55"/>
      <c r="I41" s="55"/>
      <c r="J41" s="70"/>
      <c r="K41" s="70"/>
      <c r="L41" s="70"/>
      <c r="M41" s="55"/>
      <c r="N41" s="55"/>
      <c r="O41" s="55"/>
    </row>
    <row r="42" s="4" customFormat="1" customHeight="1" spans="1:15">
      <c r="A42" s="59"/>
      <c r="B42" s="59"/>
      <c r="C42" s="59"/>
      <c r="D42" s="55"/>
      <c r="E42" s="55"/>
      <c r="F42" s="55"/>
      <c r="G42" s="55"/>
      <c r="H42" s="55"/>
      <c r="I42" s="55"/>
      <c r="J42" s="70"/>
      <c r="K42" s="70"/>
      <c r="L42" s="70"/>
      <c r="M42" s="55"/>
      <c r="N42" s="55"/>
      <c r="O42" s="55"/>
    </row>
    <row r="43" s="4" customFormat="1" customHeight="1" spans="1:15">
      <c r="A43" s="59"/>
      <c r="B43" s="59"/>
      <c r="C43" s="59"/>
      <c r="D43" s="55"/>
      <c r="E43" s="55"/>
      <c r="F43" s="55"/>
      <c r="G43" s="55"/>
      <c r="H43" s="55"/>
      <c r="I43" s="55"/>
      <c r="J43" s="70"/>
      <c r="K43" s="70"/>
      <c r="L43" s="70"/>
      <c r="M43" s="55"/>
      <c r="N43" s="55"/>
      <c r="O43" s="55"/>
    </row>
    <row r="44" s="4" customFormat="1" customHeight="1" spans="1:15">
      <c r="A44" s="59"/>
      <c r="B44" s="59"/>
      <c r="C44" s="59"/>
      <c r="D44" s="55"/>
      <c r="E44" s="55"/>
      <c r="F44" s="55"/>
      <c r="G44" s="55"/>
      <c r="H44" s="55"/>
      <c r="I44" s="55"/>
      <c r="J44" s="70"/>
      <c r="K44" s="70"/>
      <c r="L44" s="70"/>
      <c r="M44" s="55"/>
      <c r="N44" s="55"/>
      <c r="O44" s="55"/>
    </row>
    <row r="45" s="4" customFormat="1" ht="9.75" customHeight="1" spans="1:15">
      <c r="A45" s="59"/>
      <c r="B45" s="59"/>
      <c r="C45" s="59"/>
      <c r="D45" s="55"/>
      <c r="E45" s="55"/>
      <c r="F45" s="55"/>
      <c r="G45" s="55"/>
      <c r="H45" s="55"/>
      <c r="I45" s="55"/>
      <c r="J45" s="70"/>
      <c r="K45" s="70"/>
      <c r="L45" s="70"/>
      <c r="M45" s="55"/>
      <c r="N45" s="55"/>
      <c r="O45" s="55"/>
    </row>
    <row r="46" s="4" customFormat="1" customHeight="1" spans="1:15">
      <c r="A46" s="59"/>
      <c r="B46" s="59"/>
      <c r="C46" s="59"/>
      <c r="D46" s="55"/>
      <c r="E46" s="55"/>
      <c r="F46" s="55"/>
      <c r="G46" s="55"/>
      <c r="H46" s="55"/>
      <c r="I46" s="55"/>
      <c r="J46" s="70"/>
      <c r="K46" s="70"/>
      <c r="L46" s="70"/>
      <c r="M46" s="55"/>
      <c r="N46" s="55"/>
      <c r="O46" s="55"/>
    </row>
    <row r="47" s="4" customFormat="1" customHeight="1" spans="1:15">
      <c r="A47" s="59" t="s">
        <v>90</v>
      </c>
      <c r="B47" s="59"/>
      <c r="C47" s="59"/>
      <c r="D47" s="55" t="s">
        <v>91</v>
      </c>
      <c r="E47" s="55"/>
      <c r="F47" s="55"/>
      <c r="G47" s="55"/>
      <c r="H47" s="55"/>
      <c r="I47" s="55"/>
      <c r="J47" s="70"/>
      <c r="K47" s="70"/>
      <c r="L47" s="70"/>
      <c r="M47" s="55"/>
      <c r="N47" s="55"/>
      <c r="O47" s="55"/>
    </row>
    <row r="48" s="4" customFormat="1" customHeight="1" spans="1:15">
      <c r="A48" s="59"/>
      <c r="B48" s="59"/>
      <c r="C48" s="59"/>
      <c r="D48" s="55"/>
      <c r="E48" s="55"/>
      <c r="F48" s="55"/>
      <c r="G48" s="55"/>
      <c r="H48" s="55"/>
      <c r="I48" s="55"/>
      <c r="J48" s="70"/>
      <c r="K48" s="70"/>
      <c r="L48" s="70"/>
      <c r="M48" s="55"/>
      <c r="N48" s="55"/>
      <c r="O48" s="55"/>
    </row>
    <row r="49" s="4" customFormat="1" customHeight="1" spans="1:15">
      <c r="A49" s="59"/>
      <c r="B49" s="59"/>
      <c r="C49" s="59"/>
      <c r="D49" s="55"/>
      <c r="E49" s="55"/>
      <c r="F49" s="55"/>
      <c r="G49" s="55"/>
      <c r="H49" s="55"/>
      <c r="I49" s="55"/>
      <c r="J49" s="70"/>
      <c r="K49" s="70"/>
      <c r="L49" s="70"/>
      <c r="M49" s="55"/>
      <c r="N49" s="55"/>
      <c r="O49" s="55"/>
    </row>
    <row r="50" s="4" customFormat="1" customHeight="1" spans="1:15">
      <c r="A50" s="59"/>
      <c r="B50" s="59"/>
      <c r="C50" s="59"/>
      <c r="D50" s="55"/>
      <c r="E50" s="55"/>
      <c r="F50" s="55"/>
      <c r="G50" s="55"/>
      <c r="H50" s="55"/>
      <c r="I50" s="55"/>
      <c r="J50" s="70"/>
      <c r="K50" s="70"/>
      <c r="L50" s="70"/>
      <c r="M50" s="55"/>
      <c r="N50" s="55"/>
      <c r="O50" s="55"/>
    </row>
    <row r="51" s="4" customFormat="1" customHeight="1" spans="1:15">
      <c r="A51" s="59"/>
      <c r="B51" s="59"/>
      <c r="C51" s="59"/>
      <c r="D51" s="55"/>
      <c r="E51" s="55"/>
      <c r="F51" s="55"/>
      <c r="G51" s="55"/>
      <c r="H51" s="55"/>
      <c r="I51" s="55"/>
      <c r="J51" s="70"/>
      <c r="K51" s="70"/>
      <c r="L51" s="70"/>
      <c r="M51" s="55"/>
      <c r="N51" s="55"/>
      <c r="O51" s="55"/>
    </row>
    <row r="52" s="4" customFormat="1" customHeight="1" spans="1:15">
      <c r="A52" s="59"/>
      <c r="B52" s="59"/>
      <c r="C52" s="59"/>
      <c r="D52" s="55"/>
      <c r="E52" s="55"/>
      <c r="F52" s="55"/>
      <c r="G52" s="55"/>
      <c r="H52" s="55"/>
      <c r="I52" s="55"/>
      <c r="J52" s="70"/>
      <c r="K52" s="70"/>
      <c r="L52" s="70"/>
      <c r="M52" s="55"/>
      <c r="N52" s="55"/>
      <c r="O52" s="55"/>
    </row>
    <row r="53" s="4" customFormat="1" ht="9.75" customHeight="1" spans="1:15">
      <c r="A53" s="59"/>
      <c r="B53" s="59"/>
      <c r="C53" s="59"/>
      <c r="D53" s="55"/>
      <c r="E53" s="55"/>
      <c r="F53" s="55"/>
      <c r="G53" s="55"/>
      <c r="H53" s="55"/>
      <c r="I53" s="55"/>
      <c r="J53" s="70"/>
      <c r="K53" s="70"/>
      <c r="L53" s="70"/>
      <c r="M53" s="55"/>
      <c r="N53" s="55"/>
      <c r="O53" s="55"/>
    </row>
    <row r="54" s="4" customFormat="1" customHeight="1" spans="1:15">
      <c r="A54" s="59"/>
      <c r="B54" s="59"/>
      <c r="C54" s="59"/>
      <c r="D54" s="55"/>
      <c r="E54" s="55"/>
      <c r="F54" s="55"/>
      <c r="G54" s="55"/>
      <c r="H54" s="55"/>
      <c r="I54" s="55"/>
      <c r="J54" s="70"/>
      <c r="K54" s="70"/>
      <c r="L54" s="70"/>
      <c r="M54" s="55"/>
      <c r="N54" s="55"/>
      <c r="O54" s="55"/>
    </row>
    <row r="55" s="4" customFormat="1" ht="27" customHeight="1" spans="2:15">
      <c r="B55" s="60" t="s">
        <v>92</v>
      </c>
      <c r="C55" s="61"/>
      <c r="D55" s="62"/>
      <c r="E55" s="62"/>
      <c r="F55" s="62"/>
      <c r="G55" s="62"/>
      <c r="H55" s="62"/>
      <c r="I55" s="71"/>
      <c r="J55" s="72"/>
      <c r="K55" s="72"/>
      <c r="L55" s="72"/>
      <c r="M55" s="62"/>
      <c r="N55" s="62"/>
      <c r="O55" s="62"/>
    </row>
  </sheetData>
  <autoFilter ref="A1:O55">
    <extLst/>
  </autoFilter>
  <mergeCells count="63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B55:O55"/>
    <mergeCell ref="A3:A4"/>
    <mergeCell ref="A5:A6"/>
    <mergeCell ref="A7:A38"/>
    <mergeCell ref="B5:B6"/>
    <mergeCell ref="B13:B15"/>
    <mergeCell ref="B16:B18"/>
    <mergeCell ref="B29:B31"/>
    <mergeCell ref="B32:B34"/>
    <mergeCell ref="B35:B37"/>
    <mergeCell ref="C5:C6"/>
    <mergeCell ref="C13:C15"/>
    <mergeCell ref="C16:C18"/>
    <mergeCell ref="C29:C31"/>
    <mergeCell ref="C32:C34"/>
    <mergeCell ref="C35:C37"/>
    <mergeCell ref="D5:D6"/>
    <mergeCell ref="D13:D15"/>
    <mergeCell ref="D16:D18"/>
    <mergeCell ref="D29:D31"/>
    <mergeCell ref="D32:D34"/>
    <mergeCell ref="D35:D37"/>
    <mergeCell ref="E5:E6"/>
    <mergeCell ref="E13:E15"/>
    <mergeCell ref="E16:E18"/>
    <mergeCell ref="E29:E31"/>
    <mergeCell ref="E32:E34"/>
    <mergeCell ref="E35:E37"/>
    <mergeCell ref="F5:F6"/>
    <mergeCell ref="F13:F15"/>
    <mergeCell ref="F16:F18"/>
    <mergeCell ref="F29:F31"/>
    <mergeCell ref="F32:F34"/>
    <mergeCell ref="F35:F37"/>
    <mergeCell ref="G5:G6"/>
    <mergeCell ref="G13:G15"/>
    <mergeCell ref="G16:G18"/>
    <mergeCell ref="G29:G31"/>
    <mergeCell ref="G32:G34"/>
    <mergeCell ref="G35:G37"/>
    <mergeCell ref="H5:H6"/>
    <mergeCell ref="H13:H15"/>
    <mergeCell ref="H16:H18"/>
    <mergeCell ref="H29:H31"/>
    <mergeCell ref="H32:H34"/>
    <mergeCell ref="H35:H37"/>
    <mergeCell ref="M5:M6"/>
    <mergeCell ref="N5:N6"/>
    <mergeCell ref="O5:O6"/>
    <mergeCell ref="A47:C54"/>
    <mergeCell ref="D47:O54"/>
    <mergeCell ref="A39:C46"/>
    <mergeCell ref="D39:O46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询价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Administrator</cp:lastModifiedBy>
  <dcterms:created xsi:type="dcterms:W3CDTF">2021-04-28T03:29:00Z</dcterms:created>
  <cp:lastPrinted>2022-04-15T02:51:00Z</cp:lastPrinted>
  <dcterms:modified xsi:type="dcterms:W3CDTF">2022-09-23T01:09:39Z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CC9AC46B77A349A2B90598610A4E0B89</vt:lpwstr>
  </property>
  <property fmtid="{D5CDD505-2E9C-101B-9397-08002B2CF9AE}" pid="3" name="KSOProductBuildVer">
    <vt:lpwstr>2052-11.1.0.12358</vt:lpwstr>
  </property>
  <property fmtid="{D5CDD505-2E9C-101B-9397-08002B2CF9AE}" pid="4" name="KSOReadingLayout">
    <vt:bool>true</vt:bool>
  </property>
</Properties>
</file>